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5" windowWidth="15120" windowHeight="9285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8" i="2"/>
  <c r="H8" i="2"/>
  <c r="D29" i="2"/>
  <c r="E29" i="2"/>
  <c r="F29" i="2"/>
  <c r="C29" i="2"/>
  <c r="G29" i="2" l="1"/>
  <c r="H29" i="2"/>
</calcChain>
</file>

<file path=xl/sharedStrings.xml><?xml version="1.0" encoding="utf-8"?>
<sst xmlns="http://schemas.openxmlformats.org/spreadsheetml/2006/main" count="36" uniqueCount="36">
  <si>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</si>
  <si>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</si>
  <si>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</si>
  <si>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</si>
  <si>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</si>
  <si>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</si>
  <si>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</si>
  <si>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</si>
  <si>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</si>
  <si>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</si>
  <si>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</si>
  <si>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</si>
  <si>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</si>
  <si>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</si>
  <si>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</si>
  <si>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</si>
  <si>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</si>
  <si>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</si>
  <si>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</si>
  <si>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</si>
  <si>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</si>
  <si>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</si>
  <si>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</si>
  <si>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</si>
  <si>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</si>
  <si>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Aland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</si>
  <si>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</si>
  <si>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</si>
  <si>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</si>
  <si>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</si>
  <si>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</si>
  <si>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</si>
  <si>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r>
      <t>E-Payment Consumer %</t>
    </r>
    <r>
      <rPr>
        <b/>
        <sz val="10"/>
        <color rgb="FFFF0000"/>
        <rFont val="Book Antiqua"/>
        <family val="1"/>
      </rPr>
      <t>(D/C)*100</t>
    </r>
  </si>
  <si>
    <r>
      <t>E-Payment Amount %(</t>
    </r>
    <r>
      <rPr>
        <b/>
        <sz val="10"/>
        <color rgb="FFFF0000"/>
        <rFont val="Book Antiqua"/>
        <family val="1"/>
      </rPr>
      <t>F/E)*100</t>
    </r>
  </si>
  <si>
    <t>Period: 1 Month ( 1st October'2022 to 31th October'2022)</t>
  </si>
  <si>
    <t>Reporting Month: November'2022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</si>
</sst>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b/>
      <sz val="10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L13" sqref="L13"/>
    </sheetView>
  </sheetViews>
  <sheetFormatPr defaultRowHeight="12.75" x14ac:dyDescent="0.2"/>
  <cols>
    <col min="1" max="1" width="10.140625" customWidth="1"/>
    <col min="2" max="2" width="22.28515625" style="6" customWidth="1"/>
    <col min="3" max="3" width="17.42578125" style="22" customWidth="1"/>
    <col min="4" max="5" width="20.85546875" style="22" customWidth="1"/>
    <col min="6" max="6" width="20.7109375" style="22" customWidth="1"/>
    <col min="7" max="7" width="14.85546875" style="7" customWidth="1"/>
    <col min="8" max="8" width="17" style="7" customWidth="1"/>
  </cols>
  <sheetData>
    <row r="1" spans="1:9" x14ac:dyDescent="0.2">
      <c r="A1" s="31" t="s">
        <v>18</v>
      </c>
      <c r="B1" s="32"/>
      <c r="C1" s="32"/>
      <c r="D1" s="32"/>
      <c r="E1" s="32"/>
      <c r="F1" s="32"/>
      <c r="G1" s="32"/>
      <c r="H1" s="33"/>
    </row>
    <row r="2" spans="1:9" x14ac:dyDescent="0.2">
      <c r="A2" s="34" t="s">
        <v>19</v>
      </c>
      <c r="B2" s="35"/>
      <c r="C2" s="35"/>
      <c r="D2" s="35"/>
      <c r="E2" s="35"/>
      <c r="F2" s="35"/>
      <c r="G2" s="35"/>
      <c r="H2" s="36"/>
    </row>
    <row r="3" spans="1:9" x14ac:dyDescent="0.2">
      <c r="A3" s="34" t="s">
        <v>20</v>
      </c>
      <c r="B3" s="35"/>
      <c r="C3" s="35"/>
      <c r="D3" s="35"/>
      <c r="E3" s="35"/>
      <c r="F3" s="35"/>
      <c r="G3" s="35"/>
      <c r="H3" s="36"/>
    </row>
    <row r="4" spans="1:9" x14ac:dyDescent="0.2">
      <c r="A4" s="11" t="s">
        <v>21</v>
      </c>
      <c r="B4" s="2"/>
      <c r="C4" s="17"/>
      <c r="D4" s="17"/>
      <c r="E4" s="17"/>
      <c r="F4" s="17"/>
      <c r="G4" s="3"/>
      <c r="H4" s="12"/>
    </row>
    <row r="5" spans="1:9" x14ac:dyDescent="0.2">
      <c r="A5" s="11" t="s">
        <v>35</v>
      </c>
      <c r="B5" s="2"/>
      <c r="C5" s="17"/>
      <c r="D5" s="17"/>
      <c r="E5" s="17"/>
      <c r="F5" s="17"/>
      <c r="G5" s="3"/>
      <c r="H5" s="12"/>
    </row>
    <row r="6" spans="1:9" x14ac:dyDescent="0.2">
      <c r="A6" s="13" t="s">
        <v>34</v>
      </c>
      <c r="B6" s="4"/>
      <c r="C6" s="18"/>
      <c r="D6" s="18"/>
      <c r="E6" s="18"/>
      <c r="F6" s="18"/>
      <c r="G6" s="5"/>
      <c r="H6" s="14"/>
    </row>
    <row r="7" spans="1:9" s="25" customFormat="1" ht="45" x14ac:dyDescent="0.25">
      <c r="A7" s="23" t="s">
        <v>26</v>
      </c>
      <c r="B7" s="29" t="s">
        <v>27</v>
      </c>
      <c r="C7" s="29" t="s">
        <v>28</v>
      </c>
      <c r="D7" s="29" t="s">
        <v>29</v>
      </c>
      <c r="E7" s="29" t="s">
        <v>30</v>
      </c>
      <c r="F7" s="29" t="s">
        <v>31</v>
      </c>
      <c r="G7" s="29" t="s">
        <v>32</v>
      </c>
      <c r="H7" s="30" t="s">
        <v>33</v>
      </c>
      <c r="I7" s="24"/>
    </row>
    <row r="8" spans="1:9" s="25" customFormat="1" ht="15" x14ac:dyDescent="0.25">
      <c r="A8" s="23">
        <v>1</v>
      </c>
      <c r="B8" s="1" t="s">
        <v>25</v>
      </c>
      <c r="C8" s="26">
        <v>12993</v>
      </c>
      <c r="D8" s="26">
        <v>1768</v>
      </c>
      <c r="E8" s="26">
        <v>8265128</v>
      </c>
      <c r="F8" s="26">
        <v>2357581</v>
      </c>
      <c r="G8" s="27">
        <f>D8/C8*100</f>
        <v>13.607327022242746</v>
      </c>
      <c r="H8" s="28">
        <f>F8/E8*100</f>
        <v>28.524434225338069</v>
      </c>
      <c r="I8" s="24"/>
    </row>
    <row r="9" spans="1:9" ht="13.5" x14ac:dyDescent="0.2">
      <c r="A9" s="15">
        <v>2</v>
      </c>
      <c r="B9" s="1" t="s">
        <v>22</v>
      </c>
      <c r="C9" s="19">
        <v>25394</v>
      </c>
      <c r="D9" s="19">
        <v>8636</v>
      </c>
      <c r="E9" s="19">
        <v>24433054</v>
      </c>
      <c r="F9" s="19">
        <v>11605273</v>
      </c>
      <c r="G9" s="27">
        <f t="shared" ref="G9:G28" si="0">D9/C9*100</f>
        <v>34.008033393715046</v>
      </c>
      <c r="H9" s="28">
        <f t="shared" ref="H9:H28" si="1">F9/E9*100</f>
        <v>47.498249707138534</v>
      </c>
    </row>
    <row r="10" spans="1:9" ht="13.5" x14ac:dyDescent="0.2">
      <c r="A10" s="15">
        <v>3</v>
      </c>
      <c r="B10" s="1" t="s">
        <v>0</v>
      </c>
      <c r="C10" s="19">
        <v>137854</v>
      </c>
      <c r="D10" s="19">
        <v>31279</v>
      </c>
      <c r="E10" s="19">
        <v>174285724</v>
      </c>
      <c r="F10" s="19">
        <v>63128655</v>
      </c>
      <c r="G10" s="27">
        <f t="shared" si="0"/>
        <v>22.689947335586925</v>
      </c>
      <c r="H10" s="28">
        <f t="shared" si="1"/>
        <v>36.221357407334175</v>
      </c>
    </row>
    <row r="11" spans="1:9" ht="13.5" x14ac:dyDescent="0.2">
      <c r="A11" s="15">
        <v>4</v>
      </c>
      <c r="B11" s="1" t="s">
        <v>1</v>
      </c>
      <c r="C11" s="19">
        <v>12543</v>
      </c>
      <c r="D11" s="19">
        <v>2942</v>
      </c>
      <c r="E11" s="19">
        <v>12335881</v>
      </c>
      <c r="F11" s="19">
        <v>5276902</v>
      </c>
      <c r="G11" s="27">
        <f t="shared" si="0"/>
        <v>23.455313720800447</v>
      </c>
      <c r="H11" s="28">
        <f t="shared" si="1"/>
        <v>42.776855580886355</v>
      </c>
    </row>
    <row r="12" spans="1:9" ht="13.5" x14ac:dyDescent="0.2">
      <c r="A12" s="15">
        <v>5</v>
      </c>
      <c r="B12" s="1" t="s">
        <v>2</v>
      </c>
      <c r="C12" s="19">
        <v>84815</v>
      </c>
      <c r="D12" s="19">
        <v>23161</v>
      </c>
      <c r="E12" s="19">
        <v>101149509</v>
      </c>
      <c r="F12" s="19">
        <v>41759870</v>
      </c>
      <c r="G12" s="27">
        <f t="shared" si="0"/>
        <v>27.3076696339091</v>
      </c>
      <c r="H12" s="28">
        <f t="shared" si="1"/>
        <v>41.285291854456752</v>
      </c>
    </row>
    <row r="13" spans="1:9" ht="13.5" x14ac:dyDescent="0.2">
      <c r="A13" s="15">
        <v>6</v>
      </c>
      <c r="B13" s="1" t="s">
        <v>3</v>
      </c>
      <c r="C13" s="19">
        <v>35181</v>
      </c>
      <c r="D13" s="19">
        <v>6699</v>
      </c>
      <c r="E13" s="19">
        <v>32138494</v>
      </c>
      <c r="F13" s="19">
        <v>10091385</v>
      </c>
      <c r="G13" s="27">
        <f t="shared" si="0"/>
        <v>19.041528097552657</v>
      </c>
      <c r="H13" s="28">
        <f t="shared" si="1"/>
        <v>31.399682262647406</v>
      </c>
    </row>
    <row r="14" spans="1:9" ht="13.5" x14ac:dyDescent="0.2">
      <c r="A14" s="15">
        <v>7</v>
      </c>
      <c r="B14" s="1" t="s">
        <v>4</v>
      </c>
      <c r="C14" s="19">
        <v>244841</v>
      </c>
      <c r="D14" s="19">
        <v>62668</v>
      </c>
      <c r="E14" s="19">
        <v>268479485</v>
      </c>
      <c r="F14" s="19">
        <v>96474376</v>
      </c>
      <c r="G14" s="27">
        <f t="shared" si="0"/>
        <v>25.595386393618714</v>
      </c>
      <c r="H14" s="28">
        <f t="shared" si="1"/>
        <v>35.933611836301012</v>
      </c>
    </row>
    <row r="15" spans="1:9" ht="13.5" x14ac:dyDescent="0.2">
      <c r="A15" s="15">
        <v>8</v>
      </c>
      <c r="B15" s="1" t="s">
        <v>5</v>
      </c>
      <c r="C15" s="19">
        <v>75205</v>
      </c>
      <c r="D15" s="19">
        <v>21046</v>
      </c>
      <c r="E15" s="19">
        <v>101395509</v>
      </c>
      <c r="F15" s="19">
        <v>32775449</v>
      </c>
      <c r="G15" s="27">
        <f t="shared" si="0"/>
        <v>27.98484143341533</v>
      </c>
      <c r="H15" s="28">
        <f t="shared" si="1"/>
        <v>32.324359651865841</v>
      </c>
    </row>
    <row r="16" spans="1:9" ht="13.5" x14ac:dyDescent="0.2">
      <c r="A16" s="15">
        <v>9</v>
      </c>
      <c r="B16" s="1" t="s">
        <v>6</v>
      </c>
      <c r="C16" s="19">
        <v>14806</v>
      </c>
      <c r="D16" s="19">
        <v>4426</v>
      </c>
      <c r="E16" s="19">
        <v>46186734</v>
      </c>
      <c r="F16" s="19">
        <v>24337818</v>
      </c>
      <c r="G16" s="27">
        <f t="shared" si="0"/>
        <v>29.893286505470755</v>
      </c>
      <c r="H16" s="28">
        <f t="shared" si="1"/>
        <v>52.694390558119999</v>
      </c>
    </row>
    <row r="17" spans="1:8" ht="13.5" x14ac:dyDescent="0.2">
      <c r="A17" s="15">
        <v>10</v>
      </c>
      <c r="B17" s="1" t="s">
        <v>7</v>
      </c>
      <c r="C17" s="19">
        <v>14288</v>
      </c>
      <c r="D17" s="19">
        <v>3489</v>
      </c>
      <c r="E17" s="19">
        <v>11020258</v>
      </c>
      <c r="F17" s="19">
        <v>4184994</v>
      </c>
      <c r="G17" s="27">
        <f t="shared" si="0"/>
        <v>24.419092945128778</v>
      </c>
      <c r="H17" s="28">
        <f t="shared" si="1"/>
        <v>37.975463006401483</v>
      </c>
    </row>
    <row r="18" spans="1:8" ht="13.5" x14ac:dyDescent="0.2">
      <c r="A18" s="15">
        <v>11</v>
      </c>
      <c r="B18" s="1" t="s">
        <v>8</v>
      </c>
      <c r="C18" s="19">
        <v>36744</v>
      </c>
      <c r="D18" s="19">
        <v>7524</v>
      </c>
      <c r="E18" s="19">
        <v>38742921</v>
      </c>
      <c r="F18" s="19">
        <v>11548055</v>
      </c>
      <c r="G18" s="27">
        <f t="shared" si="0"/>
        <v>20.476812540822991</v>
      </c>
      <c r="H18" s="28">
        <f t="shared" si="1"/>
        <v>29.806877493826551</v>
      </c>
    </row>
    <row r="19" spans="1:8" ht="13.5" x14ac:dyDescent="0.2">
      <c r="A19" s="15">
        <v>12</v>
      </c>
      <c r="B19" s="1" t="s">
        <v>9</v>
      </c>
      <c r="C19" s="19">
        <v>14587</v>
      </c>
      <c r="D19" s="19">
        <v>1437</v>
      </c>
      <c r="E19" s="19">
        <v>20125158</v>
      </c>
      <c r="F19" s="19">
        <v>2345702</v>
      </c>
      <c r="G19" s="27">
        <f t="shared" si="0"/>
        <v>9.8512374031672039</v>
      </c>
      <c r="H19" s="28">
        <f t="shared" si="1"/>
        <v>11.655570604712768</v>
      </c>
    </row>
    <row r="20" spans="1:8" ht="13.5" x14ac:dyDescent="0.2">
      <c r="A20" s="15">
        <v>13</v>
      </c>
      <c r="B20" s="1" t="s">
        <v>10</v>
      </c>
      <c r="C20" s="19">
        <v>87479</v>
      </c>
      <c r="D20" s="19">
        <v>15743</v>
      </c>
      <c r="E20" s="19">
        <v>136560079</v>
      </c>
      <c r="F20" s="19">
        <v>32347877</v>
      </c>
      <c r="G20" s="27">
        <f t="shared" si="0"/>
        <v>17.99631911658798</v>
      </c>
      <c r="H20" s="28">
        <f t="shared" si="1"/>
        <v>23.687652523985431</v>
      </c>
    </row>
    <row r="21" spans="1:8" ht="13.5" x14ac:dyDescent="0.2">
      <c r="A21" s="15">
        <v>14</v>
      </c>
      <c r="B21" s="1" t="s">
        <v>11</v>
      </c>
      <c r="C21" s="19">
        <v>15669</v>
      </c>
      <c r="D21" s="19">
        <v>2344</v>
      </c>
      <c r="E21" s="19">
        <v>10569981</v>
      </c>
      <c r="F21" s="19">
        <v>3960169</v>
      </c>
      <c r="G21" s="27">
        <f t="shared" si="0"/>
        <v>14.959474120875615</v>
      </c>
      <c r="H21" s="28">
        <f t="shared" si="1"/>
        <v>37.466188444425775</v>
      </c>
    </row>
    <row r="22" spans="1:8" ht="13.5" x14ac:dyDescent="0.2">
      <c r="A22" s="15">
        <v>15</v>
      </c>
      <c r="B22" s="1" t="s">
        <v>12</v>
      </c>
      <c r="C22" s="19">
        <v>13464</v>
      </c>
      <c r="D22" s="19">
        <v>715</v>
      </c>
      <c r="E22" s="19">
        <v>9571339</v>
      </c>
      <c r="F22" s="19">
        <v>1319955</v>
      </c>
      <c r="G22" s="27">
        <f t="shared" si="0"/>
        <v>5.3104575163398691</v>
      </c>
      <c r="H22" s="28">
        <f t="shared" si="1"/>
        <v>13.790703683152378</v>
      </c>
    </row>
    <row r="23" spans="1:8" ht="13.5" x14ac:dyDescent="0.2">
      <c r="A23" s="15">
        <v>16</v>
      </c>
      <c r="B23" s="1" t="s">
        <v>23</v>
      </c>
      <c r="C23" s="19">
        <v>24020</v>
      </c>
      <c r="D23" s="19">
        <v>3151</v>
      </c>
      <c r="E23" s="19">
        <v>15414872</v>
      </c>
      <c r="F23" s="19">
        <v>4658118</v>
      </c>
      <c r="G23" s="27">
        <f t="shared" si="0"/>
        <v>13.118234804329726</v>
      </c>
      <c r="H23" s="28">
        <f t="shared" si="1"/>
        <v>30.218337200594338</v>
      </c>
    </row>
    <row r="24" spans="1:8" ht="13.5" x14ac:dyDescent="0.2">
      <c r="A24" s="15">
        <v>17</v>
      </c>
      <c r="B24" s="1" t="s">
        <v>13</v>
      </c>
      <c r="C24" s="19">
        <v>14853</v>
      </c>
      <c r="D24" s="19">
        <v>951</v>
      </c>
      <c r="E24" s="19">
        <v>9511527</v>
      </c>
      <c r="F24" s="19">
        <v>2587648</v>
      </c>
      <c r="G24" s="27">
        <f t="shared" si="0"/>
        <v>6.4027469198141782</v>
      </c>
      <c r="H24" s="28">
        <f t="shared" si="1"/>
        <v>27.205389839086823</v>
      </c>
    </row>
    <row r="25" spans="1:8" ht="13.5" x14ac:dyDescent="0.2">
      <c r="A25" s="15">
        <v>18</v>
      </c>
      <c r="B25" s="1" t="s">
        <v>14</v>
      </c>
      <c r="C25" s="19">
        <v>27632</v>
      </c>
      <c r="D25" s="19">
        <v>3847</v>
      </c>
      <c r="E25" s="19">
        <v>31055227</v>
      </c>
      <c r="F25" s="19">
        <v>8383030</v>
      </c>
      <c r="G25" s="27">
        <f t="shared" si="0"/>
        <v>13.922264041690793</v>
      </c>
      <c r="H25" s="28">
        <f t="shared" si="1"/>
        <v>26.993942114800834</v>
      </c>
    </row>
    <row r="26" spans="1:8" ht="13.5" x14ac:dyDescent="0.2">
      <c r="A26" s="15">
        <v>19</v>
      </c>
      <c r="B26" s="1" t="s">
        <v>15</v>
      </c>
      <c r="C26" s="19">
        <v>18934</v>
      </c>
      <c r="D26" s="19">
        <v>3177</v>
      </c>
      <c r="E26" s="19">
        <v>17123785</v>
      </c>
      <c r="F26" s="19">
        <v>4428658</v>
      </c>
      <c r="G26" s="27">
        <f t="shared" si="0"/>
        <v>16.779338755677617</v>
      </c>
      <c r="H26" s="28">
        <f t="shared" si="1"/>
        <v>25.862611566309667</v>
      </c>
    </row>
    <row r="27" spans="1:8" ht="13.5" x14ac:dyDescent="0.2">
      <c r="A27" s="15">
        <v>20</v>
      </c>
      <c r="B27" s="1" t="s">
        <v>16</v>
      </c>
      <c r="C27" s="19">
        <v>9009</v>
      </c>
      <c r="D27" s="19">
        <v>830</v>
      </c>
      <c r="E27" s="19">
        <v>6015362</v>
      </c>
      <c r="F27" s="19">
        <v>1439268</v>
      </c>
      <c r="G27" s="27">
        <f t="shared" si="0"/>
        <v>9.2130092130092134</v>
      </c>
      <c r="H27" s="28">
        <f t="shared" si="1"/>
        <v>23.926540081877036</v>
      </c>
    </row>
    <row r="28" spans="1:8" ht="14.25" thickBot="1" x14ac:dyDescent="0.25">
      <c r="A28" s="16">
        <v>21</v>
      </c>
      <c r="B28" s="8" t="s">
        <v>17</v>
      </c>
      <c r="C28" s="20">
        <v>36481</v>
      </c>
      <c r="D28" s="20">
        <v>5060</v>
      </c>
      <c r="E28" s="20">
        <v>45308078</v>
      </c>
      <c r="F28" s="20">
        <v>7154164</v>
      </c>
      <c r="G28" s="27">
        <f t="shared" si="0"/>
        <v>13.870233820344838</v>
      </c>
      <c r="H28" s="28">
        <f t="shared" si="1"/>
        <v>15.790040795815704</v>
      </c>
    </row>
    <row r="29" spans="1:8" ht="13.5" thickBot="1" x14ac:dyDescent="0.25">
      <c r="A29" s="37" t="s">
        <v>24</v>
      </c>
      <c r="B29" s="38"/>
      <c r="C29" s="21">
        <f>SUM(C8:C28)</f>
        <v>956792</v>
      </c>
      <c r="D29" s="21">
        <f t="shared" ref="D29:F29" si="2">SUM(D8:D28)</f>
        <v>210893</v>
      </c>
      <c r="E29" s="21">
        <f t="shared" si="2"/>
        <v>1119688105</v>
      </c>
      <c r="F29" s="21">
        <f t="shared" si="2"/>
        <v>372164947</v>
      </c>
      <c r="G29" s="9">
        <f>AVERAGE(G8:G28)</f>
        <v>18.566788320671453</v>
      </c>
      <c r="H29" s="10">
        <f>AVERAGE(H8:H28)</f>
        <v>31.097026211384613</v>
      </c>
    </row>
  </sheetData>
  <mergeCells count="4">
    <mergeCell ref="A1:H1"/>
    <mergeCell ref="A2:H2"/>
    <mergeCell ref="A3:H3"/>
    <mergeCell ref="A29:B29"/>
  </mergeCells>
  <pageMargins left="0.7" right="0.7" top="0.75" bottom="0.75" header="0.3" footer="0.3"/>
  <pageSetup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2021-12-28T12:08:37Z</cp:lastPrinted>
  <dcterms:modified xsi:type="dcterms:W3CDTF">2022-11-30T08:10:56Z</dcterms:modified>
</cp:coreProperties>
</file>